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60" windowWidth="15360" windowHeight="7560" activeTab="0"/>
  </bookViews>
  <sheets>
    <sheet name="貸借対照表" sheetId="1" r:id="rId1"/>
  </sheets>
  <definedNames>
    <definedName name="_xlnm.Print_Titles" localSheetId="0">'貸借対照表'!$4:$5</definedName>
  </definedNames>
  <calcPr fullCalcOnLoad="1"/>
</workbook>
</file>

<file path=xl/sharedStrings.xml><?xml version="1.0" encoding="utf-8"?>
<sst xmlns="http://schemas.openxmlformats.org/spreadsheetml/2006/main" count="37" uniqueCount="35">
  <si>
    <t>C</t>
  </si>
  <si>
    <t>番号</t>
  </si>
  <si>
    <t>日付</t>
  </si>
  <si>
    <t>残高</t>
  </si>
  <si>
    <t>適用</t>
  </si>
  <si>
    <t>出金  (-)</t>
  </si>
  <si>
    <t>入金 (+)</t>
  </si>
  <si>
    <t>横浜市市民利用予約システム　団体登録料</t>
  </si>
  <si>
    <t>FUTSAL IN YOKOHAMA 会計報告書</t>
  </si>
  <si>
    <t>仏向倉沢北公園練習（￥500×5+￥200（女性）×1）</t>
  </si>
  <si>
    <t>顔合わせ（7人）（7人\3,000×5+\4,000×2）</t>
  </si>
  <si>
    <t>青葉スポーツセンター練習（男性（￥500）×9）</t>
  </si>
  <si>
    <t>7月20日　青葉スポーツセンター会場代金</t>
  </si>
  <si>
    <t>8月16日　青葉スポーツセンター会場代金</t>
  </si>
  <si>
    <t>青葉スポーツセンター練習（男性（￥500）×4+￥200（未成年）×2）</t>
  </si>
  <si>
    <t>不明金</t>
  </si>
  <si>
    <t>3月20日　瀬谷スポーツセンター会場代金</t>
  </si>
  <si>
    <t>瀬谷スポーツセンター練習（10名参加：新規男性5名＋女性2名）</t>
  </si>
  <si>
    <t>ビブス購入　COLOR:Yellow</t>
  </si>
  <si>
    <t>8月21日　瀬谷スポーツセンター会場代金</t>
  </si>
  <si>
    <t>ビブス購入　COLOR:Yellow　立替入金</t>
  </si>
  <si>
    <t>8月21日　瀬谷スポーツセンター練習（男性×5・女性×１・新規男性3名）</t>
  </si>
  <si>
    <t>ビブス代金（一部返済）</t>
  </si>
  <si>
    <t>10月28日　瀬谷スポーツセンター会場代金</t>
  </si>
  <si>
    <t>11月20日　会場利用代金</t>
  </si>
  <si>
    <t>参加費</t>
  </si>
  <si>
    <t>11月20日　参加費（男性5名内新規2名・女性2名内新規1名）</t>
  </si>
  <si>
    <t>09月23日　会場利用費</t>
  </si>
  <si>
    <t>08月13日　参加費（￥400×8）</t>
  </si>
  <si>
    <t>08月13日　会場利用費</t>
  </si>
  <si>
    <t>10月30日　会場利用費（外部立替）</t>
  </si>
  <si>
    <t>2月12日　会場利用費（外部立替）</t>
  </si>
  <si>
    <t>1回分　会場利用代金（外部立替）</t>
  </si>
  <si>
    <t>会場利用代金　3催分</t>
  </si>
  <si>
    <t>会場利用代金　立替精算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</si>
</sst>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/yy;@"/>
    <numFmt numFmtId="185" formatCode="&quot;$&quot;#,##0.00;[Red]&quot;$&quot;#,##0.00"/>
    <numFmt numFmtId="186" formatCode="&quot;$&quot;#,##0.00"/>
    <numFmt numFmtId="187" formatCode="[$-409]dddd\,\ mmmm\ dd\,\ yyyy"/>
    <numFmt numFmtId="188" formatCode="&quot;¥&quot;#,##0_);[Red]\(&quot;¥&quot;#,##0\)"/>
  </numFmts>
  <fonts count="43">
    <font>
      <sz val="10"/>
      <name val="Arial"/>
      <family val="2"/>
    </font>
    <font>
      <sz val="8"/>
      <name val="Arial"/>
      <family val="2"/>
    </font>
    <font>
      <b/>
      <sz val="24"/>
      <color indexed="54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8"/>
      <name val="ＭＳ Ｐゴシック"/>
      <family val="3"/>
    </font>
    <font>
      <i/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left" vertical="center"/>
    </xf>
    <xf numFmtId="188" fontId="4" fillId="33" borderId="12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4" fontId="4" fillId="34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188" fontId="8" fillId="34" borderId="11" xfId="0" applyNumberFormat="1" applyFont="1" applyFill="1" applyBorder="1" applyAlignment="1">
      <alignment horizontal="left" vertical="center"/>
    </xf>
    <xf numFmtId="188" fontId="4" fillId="34" borderId="11" xfId="0" applyNumberFormat="1" applyFont="1" applyFill="1" applyBorder="1" applyAlignment="1">
      <alignment horizontal="left" vertical="center" wrapText="1"/>
    </xf>
    <xf numFmtId="188" fontId="4" fillId="0" borderId="11" xfId="0" applyNumberFormat="1" applyFont="1" applyFill="1" applyBorder="1" applyAlignment="1">
      <alignment horizontal="left" vertical="center" wrapText="1"/>
    </xf>
    <xf numFmtId="188" fontId="4" fillId="35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88" fontId="8" fillId="0" borderId="14" xfId="0" applyNumberFormat="1" applyFont="1" applyFill="1" applyBorder="1" applyAlignment="1">
      <alignment horizontal="left" vertical="center"/>
    </xf>
    <xf numFmtId="188" fontId="4" fillId="0" borderId="14" xfId="0" applyNumberFormat="1" applyFont="1" applyFill="1" applyBorder="1" applyAlignment="1">
      <alignment horizontal="left" vertical="center" wrapText="1"/>
    </xf>
    <xf numFmtId="188" fontId="4" fillId="33" borderId="15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34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7" fillId="0" borderId="16" xfId="0" applyFont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horizontal="left" vertical="center" wrapText="1"/>
      <protection locked="0"/>
    </xf>
    <xf numFmtId="14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 shrinkToFit="1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188" fontId="8" fillId="34" borderId="18" xfId="0" applyNumberFormat="1" applyFont="1" applyFill="1" applyBorder="1" applyAlignment="1" applyProtection="1">
      <alignment horizontal="left" vertical="center"/>
      <protection locked="0"/>
    </xf>
    <xf numFmtId="188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188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4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88" fontId="8" fillId="0" borderId="11" xfId="0" applyNumberFormat="1" applyFont="1" applyFill="1" applyBorder="1" applyAlignment="1" applyProtection="1">
      <alignment horizontal="left" vertical="center"/>
      <protection locked="0"/>
    </xf>
    <xf numFmtId="188" fontId="4" fillId="0" borderId="11" xfId="0" applyNumberFormat="1" applyFont="1" applyFill="1" applyBorder="1" applyAlignment="1" applyProtection="1">
      <alignment horizontal="left" vertical="center"/>
      <protection locked="0"/>
    </xf>
    <xf numFmtId="188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14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188" fontId="8" fillId="34" borderId="11" xfId="0" applyNumberFormat="1" applyFont="1" applyFill="1" applyBorder="1" applyAlignment="1" applyProtection="1">
      <alignment horizontal="left" vertical="center"/>
      <protection locked="0"/>
    </xf>
    <xf numFmtId="188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188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36" borderId="20" xfId="0" applyFont="1" applyFill="1" applyBorder="1" applyAlignment="1" applyProtection="1">
      <alignment horizontal="left" vertical="center" wrapText="1"/>
      <protection locked="0"/>
    </xf>
    <xf numFmtId="0" fontId="3" fillId="36" borderId="21" xfId="0" applyFont="1" applyFill="1" applyBorder="1" applyAlignment="1" applyProtection="1">
      <alignment horizontal="left" vertical="center" wrapText="1"/>
      <protection locked="0"/>
    </xf>
    <xf numFmtId="0" fontId="3" fillId="36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2:H89"/>
  <sheetViews>
    <sheetView showGridLines="0" tabSelected="1" zoomScalePageLayoutView="0" workbookViewId="0" topLeftCell="A1">
      <pane ySplit="5" topLeftCell="A21" activePane="bottomLeft" state="frozen"/>
      <selection pane="topLeft" activeCell="A1" sqref="A1"/>
      <selection pane="bottomLeft" activeCell="G10" sqref="G10"/>
    </sheetView>
  </sheetViews>
  <sheetFormatPr defaultColWidth="15.71093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/>
    <row r="2" spans="2:8" ht="30.75" customHeight="1">
      <c r="B2" s="46" t="s">
        <v>8</v>
      </c>
      <c r="C2" s="46"/>
      <c r="D2" s="46"/>
      <c r="E2" s="46"/>
      <c r="F2" s="46"/>
      <c r="G2" s="46"/>
      <c r="H2" s="46"/>
    </row>
    <row r="3" spans="2:8" ht="7.5" customHeight="1">
      <c r="B3" s="51"/>
      <c r="C3" s="51"/>
      <c r="D3" s="51"/>
      <c r="E3" s="51"/>
      <c r="F3" s="51"/>
      <c r="G3" s="24"/>
      <c r="H3" s="24"/>
    </row>
    <row r="4" spans="2:8" ht="19.5" customHeight="1">
      <c r="B4" s="47" t="s">
        <v>1</v>
      </c>
      <c r="C4" s="49" t="s">
        <v>2</v>
      </c>
      <c r="D4" s="47" t="s">
        <v>4</v>
      </c>
      <c r="E4" s="52" t="s">
        <v>0</v>
      </c>
      <c r="F4" s="49" t="s">
        <v>5</v>
      </c>
      <c r="G4" s="47" t="s">
        <v>6</v>
      </c>
      <c r="H4" s="49" t="s">
        <v>3</v>
      </c>
    </row>
    <row r="5" spans="2:8" ht="3" customHeight="1" thickBot="1">
      <c r="B5" s="48"/>
      <c r="C5" s="50"/>
      <c r="D5" s="48"/>
      <c r="E5" s="53"/>
      <c r="F5" s="50"/>
      <c r="G5" s="48"/>
      <c r="H5" s="50"/>
    </row>
    <row r="6" spans="2:8" s="2" customFormat="1" ht="19.5" customHeight="1">
      <c r="B6" s="25">
        <v>1</v>
      </c>
      <c r="C6" s="26">
        <v>39974</v>
      </c>
      <c r="D6" s="27" t="s">
        <v>10</v>
      </c>
      <c r="E6" s="28"/>
      <c r="F6" s="29">
        <v>20296</v>
      </c>
      <c r="G6" s="30">
        <v>23000</v>
      </c>
      <c r="H6" s="31">
        <f>IF(AND(ISBLANK(F6),ISBLANK(G6)),"",H5-F6+G6)</f>
        <v>2704</v>
      </c>
    </row>
    <row r="7" spans="2:8" s="2" customFormat="1" ht="19.5" customHeight="1">
      <c r="B7" s="32">
        <v>2</v>
      </c>
      <c r="C7" s="33">
        <v>39975</v>
      </c>
      <c r="D7" s="34" t="s">
        <v>7</v>
      </c>
      <c r="E7" s="35"/>
      <c r="F7" s="36">
        <v>1000</v>
      </c>
      <c r="G7" s="37"/>
      <c r="H7" s="38">
        <f>IF(AND(ISBLANK(F7),ISBLANK(G7)),"",H6-F7+G7)</f>
        <v>1704</v>
      </c>
    </row>
    <row r="8" spans="2:8" s="2" customFormat="1" ht="19.5" customHeight="1">
      <c r="B8" s="39">
        <v>3</v>
      </c>
      <c r="C8" s="40">
        <v>39984</v>
      </c>
      <c r="D8" s="41" t="s">
        <v>9</v>
      </c>
      <c r="E8" s="35"/>
      <c r="F8" s="36"/>
      <c r="G8" s="37">
        <v>2700</v>
      </c>
      <c r="H8" s="38">
        <f>IF(AND(ISBLANK(F8),ISBLANK(G8)),"",H7-F8+G8)</f>
        <v>4404</v>
      </c>
    </row>
    <row r="9" spans="2:8" s="2" customFormat="1" ht="19.5" customHeight="1">
      <c r="B9" s="32">
        <v>4</v>
      </c>
      <c r="C9" s="33">
        <v>39994</v>
      </c>
      <c r="D9" s="34" t="s">
        <v>12</v>
      </c>
      <c r="E9" s="42"/>
      <c r="F9" s="43">
        <v>2500</v>
      </c>
      <c r="G9" s="44"/>
      <c r="H9" s="38">
        <f>IF(AND(ISBLANK(F9),ISBLANK(G9)),"",H8-F9+G9)</f>
        <v>1904</v>
      </c>
    </row>
    <row r="10" spans="2:8" s="2" customFormat="1" ht="19.5" customHeight="1">
      <c r="B10" s="39">
        <v>5</v>
      </c>
      <c r="C10" s="33">
        <v>40014</v>
      </c>
      <c r="D10" s="34" t="s">
        <v>11</v>
      </c>
      <c r="E10" s="35"/>
      <c r="F10" s="36"/>
      <c r="G10" s="45">
        <v>4500</v>
      </c>
      <c r="H10" s="38">
        <f>IF(AND(ISBLANK(F10),ISBLANK(G10)),"",H9-F10+G10)</f>
        <v>6404</v>
      </c>
    </row>
    <row r="11" spans="2:8" s="2" customFormat="1" ht="19.5" customHeight="1">
      <c r="B11" s="32">
        <v>6</v>
      </c>
      <c r="C11" s="33">
        <v>40019</v>
      </c>
      <c r="D11" s="34" t="s">
        <v>13</v>
      </c>
      <c r="E11" s="35"/>
      <c r="F11" s="36">
        <v>2500</v>
      </c>
      <c r="G11" s="45"/>
      <c r="H11" s="38">
        <f aca="true" t="shared" si="0" ref="H11:H74">IF(AND(ISBLANK(F11),ISBLANK(G11)),"",H10-F11+G11)</f>
        <v>3904</v>
      </c>
    </row>
    <row r="12" spans="2:8" s="2" customFormat="1" ht="19.5" customHeight="1">
      <c r="B12" s="39">
        <v>7</v>
      </c>
      <c r="C12" s="40">
        <v>40041</v>
      </c>
      <c r="D12" s="41" t="s">
        <v>14</v>
      </c>
      <c r="E12" s="42"/>
      <c r="F12" s="43"/>
      <c r="G12" s="44">
        <v>2400</v>
      </c>
      <c r="H12" s="38">
        <f t="shared" si="0"/>
        <v>6304</v>
      </c>
    </row>
    <row r="13" spans="2:8" s="2" customFormat="1" ht="19.5" customHeight="1">
      <c r="B13" s="32">
        <v>8</v>
      </c>
      <c r="C13" s="33">
        <v>40041</v>
      </c>
      <c r="D13" s="34" t="s">
        <v>15</v>
      </c>
      <c r="E13" s="35"/>
      <c r="F13" s="36"/>
      <c r="G13" s="45">
        <v>220</v>
      </c>
      <c r="H13" s="38">
        <f t="shared" si="0"/>
        <v>6524</v>
      </c>
    </row>
    <row r="14" spans="2:8" s="2" customFormat="1" ht="19.5" customHeight="1">
      <c r="B14" s="39">
        <v>9</v>
      </c>
      <c r="C14" s="40">
        <v>40248</v>
      </c>
      <c r="D14" s="41" t="s">
        <v>16</v>
      </c>
      <c r="E14" s="42"/>
      <c r="F14" s="43">
        <v>2500</v>
      </c>
      <c r="G14" s="44"/>
      <c r="H14" s="38">
        <f t="shared" si="0"/>
        <v>4024</v>
      </c>
    </row>
    <row r="15" spans="2:8" s="2" customFormat="1" ht="19.5" customHeight="1">
      <c r="B15" s="32">
        <v>10</v>
      </c>
      <c r="C15" s="33">
        <v>40257</v>
      </c>
      <c r="D15" s="34" t="s">
        <v>17</v>
      </c>
      <c r="E15" s="35"/>
      <c r="F15" s="36"/>
      <c r="G15" s="45">
        <v>1500</v>
      </c>
      <c r="H15" s="38">
        <f>IF(AND(ISBLANK(F15),ISBLANK(G15)),"",H14-F15+G15)</f>
        <v>5524</v>
      </c>
    </row>
    <row r="16" spans="2:8" s="2" customFormat="1" ht="19.5" customHeight="1">
      <c r="B16" s="39">
        <v>11</v>
      </c>
      <c r="C16" s="40">
        <v>40411</v>
      </c>
      <c r="D16" s="41" t="s">
        <v>20</v>
      </c>
      <c r="E16" s="42"/>
      <c r="F16" s="43"/>
      <c r="G16" s="44">
        <v>12300</v>
      </c>
      <c r="H16" s="38">
        <f t="shared" si="0"/>
        <v>17824</v>
      </c>
    </row>
    <row r="17" spans="2:8" s="2" customFormat="1" ht="19.5" customHeight="1">
      <c r="B17" s="32">
        <v>12</v>
      </c>
      <c r="C17" s="33">
        <v>40411</v>
      </c>
      <c r="D17" s="41" t="s">
        <v>18</v>
      </c>
      <c r="E17" s="35"/>
      <c r="F17" s="36">
        <v>12300</v>
      </c>
      <c r="G17" s="45"/>
      <c r="H17" s="38">
        <f t="shared" si="0"/>
        <v>5524</v>
      </c>
    </row>
    <row r="18" spans="2:8" s="2" customFormat="1" ht="19.5" customHeight="1">
      <c r="B18" s="39">
        <v>13</v>
      </c>
      <c r="C18" s="33">
        <v>40411</v>
      </c>
      <c r="D18" s="34" t="s">
        <v>19</v>
      </c>
      <c r="E18" s="35"/>
      <c r="F18" s="36">
        <v>2500</v>
      </c>
      <c r="G18" s="45"/>
      <c r="H18" s="38">
        <f>IF(AND(ISBLANK(F18),ISBLANK(G18)),"",H17-F18+G18)</f>
        <v>3024</v>
      </c>
    </row>
    <row r="19" spans="2:8" s="2" customFormat="1" ht="19.5" customHeight="1">
      <c r="B19" s="32">
        <v>14</v>
      </c>
      <c r="C19" s="33">
        <v>40411</v>
      </c>
      <c r="D19" s="34" t="s">
        <v>21</v>
      </c>
      <c r="E19" s="35"/>
      <c r="F19" s="36"/>
      <c r="G19" s="45">
        <v>2300</v>
      </c>
      <c r="H19" s="38">
        <f t="shared" si="0"/>
        <v>5324</v>
      </c>
    </row>
    <row r="20" spans="2:8" s="2" customFormat="1" ht="19.5" customHeight="1">
      <c r="B20" s="39">
        <v>15</v>
      </c>
      <c r="C20" s="40">
        <v>40443</v>
      </c>
      <c r="D20" s="41" t="s">
        <v>22</v>
      </c>
      <c r="E20" s="42"/>
      <c r="F20" s="43">
        <v>2500</v>
      </c>
      <c r="G20" s="44"/>
      <c r="H20" s="38">
        <f t="shared" si="0"/>
        <v>2824</v>
      </c>
    </row>
    <row r="21" spans="2:8" s="2" customFormat="1" ht="19.5" customHeight="1">
      <c r="B21" s="32">
        <v>16</v>
      </c>
      <c r="C21" s="33">
        <v>40474</v>
      </c>
      <c r="D21" s="34" t="s">
        <v>23</v>
      </c>
      <c r="E21" s="35"/>
      <c r="F21" s="36">
        <v>2500</v>
      </c>
      <c r="G21" s="45"/>
      <c r="H21" s="38">
        <f t="shared" si="0"/>
        <v>324</v>
      </c>
    </row>
    <row r="22" spans="2:8" s="2" customFormat="1" ht="19.5" customHeight="1">
      <c r="B22" s="39">
        <v>17</v>
      </c>
      <c r="C22" s="40">
        <v>40474</v>
      </c>
      <c r="D22" s="41" t="s">
        <v>25</v>
      </c>
      <c r="E22" s="42"/>
      <c r="F22" s="43"/>
      <c r="G22" s="44">
        <v>2500</v>
      </c>
      <c r="H22" s="38">
        <f t="shared" si="0"/>
        <v>2824</v>
      </c>
    </row>
    <row r="23" spans="2:8" s="2" customFormat="1" ht="19.5" customHeight="1">
      <c r="B23" s="32">
        <v>18</v>
      </c>
      <c r="C23" s="33">
        <v>40502</v>
      </c>
      <c r="D23" s="34" t="s">
        <v>24</v>
      </c>
      <c r="E23" s="35"/>
      <c r="F23" s="36">
        <v>2500</v>
      </c>
      <c r="G23" s="45"/>
      <c r="H23" s="38">
        <f t="shared" si="0"/>
        <v>324</v>
      </c>
    </row>
    <row r="24" spans="2:8" s="2" customFormat="1" ht="19.5" customHeight="1">
      <c r="B24" s="39">
        <v>19</v>
      </c>
      <c r="C24" s="40">
        <v>40502</v>
      </c>
      <c r="D24" s="41" t="s">
        <v>26</v>
      </c>
      <c r="E24" s="42"/>
      <c r="F24" s="43"/>
      <c r="G24" s="44">
        <v>2200</v>
      </c>
      <c r="H24" s="38">
        <f t="shared" si="0"/>
        <v>2524</v>
      </c>
    </row>
    <row r="25" spans="2:8" s="2" customFormat="1" ht="19.5" customHeight="1">
      <c r="B25" s="32">
        <v>20</v>
      </c>
      <c r="C25" s="33">
        <v>40538</v>
      </c>
      <c r="D25" s="34" t="s">
        <v>15</v>
      </c>
      <c r="E25" s="35"/>
      <c r="F25" s="36"/>
      <c r="G25" s="45">
        <v>401</v>
      </c>
      <c r="H25" s="38">
        <f t="shared" si="0"/>
        <v>2925</v>
      </c>
    </row>
    <row r="26" spans="2:8" s="2" customFormat="1" ht="19.5" customHeight="1">
      <c r="B26" s="39">
        <v>21</v>
      </c>
      <c r="C26" s="40">
        <v>40766</v>
      </c>
      <c r="D26" s="41" t="s">
        <v>29</v>
      </c>
      <c r="E26" s="42"/>
      <c r="F26" s="43">
        <v>2500</v>
      </c>
      <c r="G26" s="44"/>
      <c r="H26" s="38">
        <f t="shared" si="0"/>
        <v>425</v>
      </c>
    </row>
    <row r="27" spans="2:8" s="2" customFormat="1" ht="19.5" customHeight="1">
      <c r="B27" s="32">
        <v>22</v>
      </c>
      <c r="C27" s="33">
        <v>40768</v>
      </c>
      <c r="D27" s="34" t="s">
        <v>28</v>
      </c>
      <c r="E27" s="35"/>
      <c r="F27" s="36"/>
      <c r="G27" s="45">
        <v>3200</v>
      </c>
      <c r="H27" s="38">
        <f t="shared" si="0"/>
        <v>3625</v>
      </c>
    </row>
    <row r="28" spans="2:8" s="2" customFormat="1" ht="19.5" customHeight="1">
      <c r="B28" s="39">
        <v>23</v>
      </c>
      <c r="C28" s="40">
        <v>40806</v>
      </c>
      <c r="D28" s="41" t="s">
        <v>27</v>
      </c>
      <c r="E28" s="42"/>
      <c r="F28" s="43">
        <v>2500</v>
      </c>
      <c r="G28" s="44"/>
      <c r="H28" s="38">
        <f t="shared" si="0"/>
        <v>1125</v>
      </c>
    </row>
    <row r="29" spans="2:8" s="2" customFormat="1" ht="19.5" customHeight="1">
      <c r="B29" s="32">
        <v>24</v>
      </c>
      <c r="C29" s="33">
        <v>40846</v>
      </c>
      <c r="D29" s="34" t="s">
        <v>32</v>
      </c>
      <c r="E29" s="35"/>
      <c r="F29" s="36">
        <v>2500</v>
      </c>
      <c r="G29" s="45">
        <v>2500</v>
      </c>
      <c r="H29" s="38">
        <f t="shared" si="0"/>
        <v>1125</v>
      </c>
    </row>
    <row r="30" spans="2:8" s="2" customFormat="1" ht="19.5" customHeight="1">
      <c r="B30" s="39">
        <v>25</v>
      </c>
      <c r="C30" s="40">
        <v>40846</v>
      </c>
      <c r="D30" s="41" t="s">
        <v>30</v>
      </c>
      <c r="E30" s="42"/>
      <c r="F30" s="43">
        <v>2500</v>
      </c>
      <c r="G30" s="44">
        <v>2500</v>
      </c>
      <c r="H30" s="38">
        <f>IF(AND(ISBLANK(F30),ISBLANK(G30)),"",H29-F30+G30)</f>
        <v>1125</v>
      </c>
    </row>
    <row r="31" spans="2:8" s="2" customFormat="1" ht="19.5" customHeight="1">
      <c r="B31" s="32">
        <v>26</v>
      </c>
      <c r="C31" s="33">
        <v>40948</v>
      </c>
      <c r="D31" s="34" t="s">
        <v>31</v>
      </c>
      <c r="E31" s="35"/>
      <c r="F31" s="36">
        <v>2500</v>
      </c>
      <c r="G31" s="45">
        <v>2500</v>
      </c>
      <c r="H31" s="38">
        <f>IF(AND(ISBLANK(F31),ISBLANK(G31)),"",H30-F31+G31)</f>
        <v>1125</v>
      </c>
    </row>
    <row r="32" spans="2:8" s="2" customFormat="1" ht="19.5" customHeight="1">
      <c r="B32" s="39">
        <v>27</v>
      </c>
      <c r="C32" s="40">
        <v>40951</v>
      </c>
      <c r="D32" s="41" t="s">
        <v>33</v>
      </c>
      <c r="E32" s="42"/>
      <c r="F32" s="43"/>
      <c r="G32" s="44">
        <v>7500</v>
      </c>
      <c r="H32" s="38">
        <f>IF(AND(ISBLANK(F32),ISBLANK(G32)),"",H31-F32+G32)</f>
        <v>8625</v>
      </c>
    </row>
    <row r="33" spans="2:8" s="2" customFormat="1" ht="19.5" customHeight="1">
      <c r="B33" s="32">
        <v>28</v>
      </c>
      <c r="C33" s="33">
        <v>40951</v>
      </c>
      <c r="D33" s="34" t="s">
        <v>34</v>
      </c>
      <c r="E33" s="35"/>
      <c r="F33" s="36">
        <v>7500</v>
      </c>
      <c r="G33" s="45"/>
      <c r="H33" s="38">
        <f>IF(AND(ISBLANK(F33),ISBLANK(G33)),"",H32-F33+G33)</f>
        <v>1125</v>
      </c>
    </row>
    <row r="34" spans="2:8" s="2" customFormat="1" ht="19.5" customHeight="1">
      <c r="B34" s="39">
        <v>29</v>
      </c>
      <c r="C34" s="40">
        <v>40951</v>
      </c>
      <c r="D34" s="41" t="s">
        <v>25</v>
      </c>
      <c r="E34" s="42"/>
      <c r="F34" s="43"/>
      <c r="G34" s="44">
        <v>5000</v>
      </c>
      <c r="H34" s="38">
        <f t="shared" si="0"/>
        <v>6125</v>
      </c>
    </row>
    <row r="35" spans="2:8" s="2" customFormat="1" ht="19.5" customHeight="1">
      <c r="B35" s="32">
        <v>30</v>
      </c>
      <c r="C35" s="33"/>
      <c r="D35" s="34"/>
      <c r="E35" s="35"/>
      <c r="F35" s="36"/>
      <c r="G35" s="45"/>
      <c r="H35" s="38">
        <f t="shared" si="0"/>
      </c>
    </row>
    <row r="36" spans="2:8" s="2" customFormat="1" ht="19.5" customHeight="1">
      <c r="B36" s="39">
        <v>31</v>
      </c>
      <c r="C36" s="40"/>
      <c r="D36" s="41"/>
      <c r="E36" s="42"/>
      <c r="F36" s="43"/>
      <c r="G36" s="44"/>
      <c r="H36" s="38">
        <f t="shared" si="0"/>
      </c>
    </row>
    <row r="37" spans="2:8" s="2" customFormat="1" ht="19.5" customHeight="1">
      <c r="B37" s="32">
        <v>32</v>
      </c>
      <c r="C37" s="33"/>
      <c r="D37" s="34"/>
      <c r="E37" s="35"/>
      <c r="F37" s="36"/>
      <c r="G37" s="45"/>
      <c r="H37" s="38">
        <f t="shared" si="0"/>
      </c>
    </row>
    <row r="38" spans="2:8" s="2" customFormat="1" ht="19.5" customHeight="1">
      <c r="B38" s="39">
        <v>33</v>
      </c>
      <c r="C38" s="40"/>
      <c r="D38" s="41"/>
      <c r="E38" s="42"/>
      <c r="F38" s="43"/>
      <c r="G38" s="44"/>
      <c r="H38" s="38">
        <f t="shared" si="0"/>
      </c>
    </row>
    <row r="39" spans="2:8" s="2" customFormat="1" ht="19.5" customHeight="1">
      <c r="B39" s="3"/>
      <c r="C39" s="4"/>
      <c r="D39" s="21"/>
      <c r="E39" s="5"/>
      <c r="F39" s="6"/>
      <c r="G39" s="13"/>
      <c r="H39" s="7">
        <f t="shared" si="0"/>
      </c>
    </row>
    <row r="40" spans="2:8" s="2" customFormat="1" ht="19.5" customHeight="1">
      <c r="B40" s="8"/>
      <c r="C40" s="9"/>
      <c r="D40" s="22"/>
      <c r="E40" s="10"/>
      <c r="F40" s="11"/>
      <c r="G40" s="12"/>
      <c r="H40" s="7">
        <f t="shared" si="0"/>
      </c>
    </row>
    <row r="41" spans="2:8" s="2" customFormat="1" ht="19.5" customHeight="1">
      <c r="B41" s="3"/>
      <c r="C41" s="4"/>
      <c r="D41" s="21"/>
      <c r="E41" s="5"/>
      <c r="F41" s="6"/>
      <c r="G41" s="13"/>
      <c r="H41" s="7">
        <f t="shared" si="0"/>
      </c>
    </row>
    <row r="42" spans="2:8" s="2" customFormat="1" ht="19.5" customHeight="1">
      <c r="B42" s="8"/>
      <c r="C42" s="9"/>
      <c r="D42" s="22"/>
      <c r="E42" s="10"/>
      <c r="F42" s="11"/>
      <c r="G42" s="12"/>
      <c r="H42" s="7">
        <f t="shared" si="0"/>
      </c>
    </row>
    <row r="43" spans="2:8" s="2" customFormat="1" ht="19.5" customHeight="1">
      <c r="B43" s="3"/>
      <c r="C43" s="4"/>
      <c r="D43" s="21"/>
      <c r="E43" s="5"/>
      <c r="F43" s="6"/>
      <c r="G43" s="13"/>
      <c r="H43" s="7">
        <f t="shared" si="0"/>
      </c>
    </row>
    <row r="44" spans="2:8" s="2" customFormat="1" ht="19.5" customHeight="1">
      <c r="B44" s="8"/>
      <c r="C44" s="9"/>
      <c r="D44" s="22"/>
      <c r="E44" s="10"/>
      <c r="F44" s="11"/>
      <c r="G44" s="12"/>
      <c r="H44" s="7">
        <f t="shared" si="0"/>
      </c>
    </row>
    <row r="45" spans="2:8" s="2" customFormat="1" ht="19.5" customHeight="1">
      <c r="B45" s="3"/>
      <c r="C45" s="4"/>
      <c r="D45" s="21"/>
      <c r="E45" s="5"/>
      <c r="F45" s="6"/>
      <c r="G45" s="13"/>
      <c r="H45" s="7">
        <f t="shared" si="0"/>
      </c>
    </row>
    <row r="46" spans="2:8" s="2" customFormat="1" ht="19.5" customHeight="1">
      <c r="B46" s="8"/>
      <c r="C46" s="9"/>
      <c r="D46" s="22"/>
      <c r="E46" s="10"/>
      <c r="F46" s="11"/>
      <c r="G46" s="12"/>
      <c r="H46" s="7">
        <f t="shared" si="0"/>
      </c>
    </row>
    <row r="47" spans="2:8" s="2" customFormat="1" ht="19.5" customHeight="1">
      <c r="B47" s="3"/>
      <c r="C47" s="4"/>
      <c r="D47" s="21"/>
      <c r="E47" s="5"/>
      <c r="F47" s="6"/>
      <c r="G47" s="13"/>
      <c r="H47" s="7">
        <f t="shared" si="0"/>
      </c>
    </row>
    <row r="48" spans="2:8" s="2" customFormat="1" ht="19.5" customHeight="1">
      <c r="B48" s="8"/>
      <c r="C48" s="9"/>
      <c r="D48" s="22"/>
      <c r="E48" s="10"/>
      <c r="F48" s="11"/>
      <c r="G48" s="12"/>
      <c r="H48" s="7">
        <f t="shared" si="0"/>
      </c>
    </row>
    <row r="49" spans="2:8" s="2" customFormat="1" ht="19.5" customHeight="1">
      <c r="B49" s="3"/>
      <c r="C49" s="4"/>
      <c r="D49" s="21"/>
      <c r="E49" s="5"/>
      <c r="F49" s="6"/>
      <c r="G49" s="13"/>
      <c r="H49" s="7">
        <f t="shared" si="0"/>
      </c>
    </row>
    <row r="50" spans="2:8" s="2" customFormat="1" ht="19.5" customHeight="1">
      <c r="B50" s="8"/>
      <c r="C50" s="9"/>
      <c r="D50" s="22"/>
      <c r="E50" s="10"/>
      <c r="F50" s="11"/>
      <c r="G50" s="12"/>
      <c r="H50" s="7">
        <f t="shared" si="0"/>
      </c>
    </row>
    <row r="51" spans="2:8" s="2" customFormat="1" ht="19.5" customHeight="1">
      <c r="B51" s="3"/>
      <c r="C51" s="4"/>
      <c r="D51" s="21"/>
      <c r="E51" s="5"/>
      <c r="F51" s="6"/>
      <c r="G51" s="13"/>
      <c r="H51" s="7">
        <f t="shared" si="0"/>
      </c>
    </row>
    <row r="52" spans="2:8" s="2" customFormat="1" ht="19.5" customHeight="1">
      <c r="B52" s="8"/>
      <c r="C52" s="9"/>
      <c r="D52" s="22"/>
      <c r="E52" s="10"/>
      <c r="F52" s="11"/>
      <c r="G52" s="12"/>
      <c r="H52" s="7">
        <f t="shared" si="0"/>
      </c>
    </row>
    <row r="53" spans="2:8" s="2" customFormat="1" ht="19.5" customHeight="1">
      <c r="B53" s="3"/>
      <c r="C53" s="4"/>
      <c r="D53" s="21"/>
      <c r="E53" s="5"/>
      <c r="F53" s="6"/>
      <c r="G53" s="13"/>
      <c r="H53" s="7">
        <f t="shared" si="0"/>
      </c>
    </row>
    <row r="54" spans="2:8" s="2" customFormat="1" ht="19.5" customHeight="1">
      <c r="B54" s="8"/>
      <c r="C54" s="9"/>
      <c r="D54" s="22"/>
      <c r="E54" s="10"/>
      <c r="F54" s="11"/>
      <c r="G54" s="12"/>
      <c r="H54" s="7">
        <f t="shared" si="0"/>
      </c>
    </row>
    <row r="55" spans="2:8" s="2" customFormat="1" ht="19.5" customHeight="1">
      <c r="B55" s="3"/>
      <c r="C55" s="4"/>
      <c r="D55" s="21"/>
      <c r="E55" s="5"/>
      <c r="F55" s="6"/>
      <c r="G55" s="13"/>
      <c r="H55" s="7">
        <f t="shared" si="0"/>
      </c>
    </row>
    <row r="56" spans="2:8" s="2" customFormat="1" ht="19.5" customHeight="1">
      <c r="B56" s="8"/>
      <c r="C56" s="9"/>
      <c r="D56" s="22"/>
      <c r="E56" s="10"/>
      <c r="F56" s="11"/>
      <c r="G56" s="12"/>
      <c r="H56" s="7">
        <f t="shared" si="0"/>
      </c>
    </row>
    <row r="57" spans="2:8" s="2" customFormat="1" ht="19.5" customHeight="1">
      <c r="B57" s="3"/>
      <c r="C57" s="4"/>
      <c r="D57" s="21"/>
      <c r="E57" s="5"/>
      <c r="F57" s="6"/>
      <c r="G57" s="13"/>
      <c r="H57" s="7">
        <f t="shared" si="0"/>
      </c>
    </row>
    <row r="58" spans="2:8" s="2" customFormat="1" ht="19.5" customHeight="1">
      <c r="B58" s="8"/>
      <c r="C58" s="9"/>
      <c r="D58" s="22"/>
      <c r="E58" s="10"/>
      <c r="F58" s="11"/>
      <c r="G58" s="12"/>
      <c r="H58" s="7">
        <f t="shared" si="0"/>
      </c>
    </row>
    <row r="59" spans="2:8" s="2" customFormat="1" ht="19.5" customHeight="1">
      <c r="B59" s="3"/>
      <c r="C59" s="4"/>
      <c r="D59" s="21"/>
      <c r="E59" s="5"/>
      <c r="F59" s="6"/>
      <c r="G59" s="13"/>
      <c r="H59" s="7">
        <f t="shared" si="0"/>
      </c>
    </row>
    <row r="60" spans="2:8" s="2" customFormat="1" ht="19.5" customHeight="1">
      <c r="B60" s="8"/>
      <c r="C60" s="9"/>
      <c r="D60" s="22"/>
      <c r="E60" s="10"/>
      <c r="F60" s="11"/>
      <c r="G60" s="12"/>
      <c r="H60" s="7">
        <f t="shared" si="0"/>
      </c>
    </row>
    <row r="61" spans="2:8" s="2" customFormat="1" ht="19.5" customHeight="1">
      <c r="B61" s="3"/>
      <c r="C61" s="4"/>
      <c r="D61" s="21"/>
      <c r="E61" s="5"/>
      <c r="F61" s="6"/>
      <c r="G61" s="13"/>
      <c r="H61" s="7">
        <f t="shared" si="0"/>
      </c>
    </row>
    <row r="62" spans="2:8" s="2" customFormat="1" ht="19.5" customHeight="1">
      <c r="B62" s="8"/>
      <c r="C62" s="9"/>
      <c r="D62" s="22"/>
      <c r="E62" s="10"/>
      <c r="F62" s="11"/>
      <c r="G62" s="12"/>
      <c r="H62" s="7">
        <f t="shared" si="0"/>
      </c>
    </row>
    <row r="63" spans="2:8" s="2" customFormat="1" ht="19.5" customHeight="1">
      <c r="B63" s="3"/>
      <c r="C63" s="4"/>
      <c r="D63" s="21"/>
      <c r="E63" s="5"/>
      <c r="F63" s="6"/>
      <c r="G63" s="13"/>
      <c r="H63" s="7">
        <f t="shared" si="0"/>
      </c>
    </row>
    <row r="64" spans="2:8" s="2" customFormat="1" ht="19.5" customHeight="1">
      <c r="B64" s="8"/>
      <c r="C64" s="9"/>
      <c r="D64" s="22"/>
      <c r="E64" s="10"/>
      <c r="F64" s="11"/>
      <c r="G64" s="12"/>
      <c r="H64" s="7">
        <f t="shared" si="0"/>
      </c>
    </row>
    <row r="65" spans="2:8" s="2" customFormat="1" ht="19.5" customHeight="1">
      <c r="B65" s="3"/>
      <c r="C65" s="4"/>
      <c r="D65" s="21"/>
      <c r="E65" s="5"/>
      <c r="F65" s="6"/>
      <c r="G65" s="14"/>
      <c r="H65" s="7">
        <f t="shared" si="0"/>
      </c>
    </row>
    <row r="66" spans="2:8" s="2" customFormat="1" ht="19.5" customHeight="1">
      <c r="B66" s="8"/>
      <c r="C66" s="9"/>
      <c r="D66" s="22"/>
      <c r="E66" s="10"/>
      <c r="F66" s="11"/>
      <c r="G66" s="12"/>
      <c r="H66" s="7">
        <f t="shared" si="0"/>
      </c>
    </row>
    <row r="67" spans="2:8" s="2" customFormat="1" ht="19.5" customHeight="1">
      <c r="B67" s="3"/>
      <c r="C67" s="4"/>
      <c r="D67" s="21"/>
      <c r="E67" s="5"/>
      <c r="F67" s="6"/>
      <c r="G67" s="13"/>
      <c r="H67" s="7">
        <f t="shared" si="0"/>
      </c>
    </row>
    <row r="68" spans="2:8" s="2" customFormat="1" ht="19.5" customHeight="1">
      <c r="B68" s="8"/>
      <c r="C68" s="9"/>
      <c r="D68" s="22"/>
      <c r="E68" s="10"/>
      <c r="F68" s="11"/>
      <c r="G68" s="12"/>
      <c r="H68" s="7">
        <f t="shared" si="0"/>
      </c>
    </row>
    <row r="69" spans="2:8" s="2" customFormat="1" ht="19.5" customHeight="1">
      <c r="B69" s="3"/>
      <c r="C69" s="4"/>
      <c r="D69" s="21"/>
      <c r="E69" s="5"/>
      <c r="F69" s="6"/>
      <c r="G69" s="13"/>
      <c r="H69" s="7">
        <f t="shared" si="0"/>
      </c>
    </row>
    <row r="70" spans="2:8" s="2" customFormat="1" ht="19.5" customHeight="1">
      <c r="B70" s="8"/>
      <c r="C70" s="9"/>
      <c r="D70" s="22"/>
      <c r="E70" s="10"/>
      <c r="F70" s="11"/>
      <c r="G70" s="12"/>
      <c r="H70" s="7">
        <f t="shared" si="0"/>
      </c>
    </row>
    <row r="71" spans="2:8" s="2" customFormat="1" ht="19.5" customHeight="1">
      <c r="B71" s="3"/>
      <c r="C71" s="4"/>
      <c r="D71" s="21"/>
      <c r="E71" s="5"/>
      <c r="F71" s="6"/>
      <c r="G71" s="13"/>
      <c r="H71" s="7">
        <f t="shared" si="0"/>
      </c>
    </row>
    <row r="72" spans="2:8" s="2" customFormat="1" ht="19.5" customHeight="1">
      <c r="B72" s="8"/>
      <c r="C72" s="9"/>
      <c r="D72" s="22"/>
      <c r="E72" s="10"/>
      <c r="F72" s="11"/>
      <c r="G72" s="12"/>
      <c r="H72" s="7">
        <f t="shared" si="0"/>
      </c>
    </row>
    <row r="73" spans="2:8" s="2" customFormat="1" ht="19.5" customHeight="1">
      <c r="B73" s="3"/>
      <c r="C73" s="4"/>
      <c r="D73" s="21"/>
      <c r="E73" s="5"/>
      <c r="F73" s="6"/>
      <c r="G73" s="13"/>
      <c r="H73" s="7">
        <f t="shared" si="0"/>
      </c>
    </row>
    <row r="74" spans="2:8" s="2" customFormat="1" ht="19.5" customHeight="1">
      <c r="B74" s="8"/>
      <c r="C74" s="9"/>
      <c r="D74" s="22"/>
      <c r="E74" s="10"/>
      <c r="F74" s="11"/>
      <c r="G74" s="12"/>
      <c r="H74" s="7">
        <f t="shared" si="0"/>
      </c>
    </row>
    <row r="75" spans="2:8" s="2" customFormat="1" ht="19.5" customHeight="1">
      <c r="B75" s="3"/>
      <c r="C75" s="4"/>
      <c r="D75" s="21"/>
      <c r="E75" s="5"/>
      <c r="F75" s="6"/>
      <c r="G75" s="13"/>
      <c r="H75" s="7">
        <f aca="true" t="shared" si="1" ref="H75:H88">IF(AND(ISBLANK(F75),ISBLANK(G75)),"",H74-F75+G75)</f>
      </c>
    </row>
    <row r="76" spans="2:8" s="2" customFormat="1" ht="19.5" customHeight="1">
      <c r="B76" s="8"/>
      <c r="C76" s="9"/>
      <c r="D76" s="22"/>
      <c r="E76" s="10"/>
      <c r="F76" s="11"/>
      <c r="G76" s="12"/>
      <c r="H76" s="7">
        <f t="shared" si="1"/>
      </c>
    </row>
    <row r="77" spans="2:8" s="2" customFormat="1" ht="19.5" customHeight="1">
      <c r="B77" s="3"/>
      <c r="C77" s="4"/>
      <c r="D77" s="21"/>
      <c r="E77" s="5"/>
      <c r="F77" s="6"/>
      <c r="G77" s="13"/>
      <c r="H77" s="7">
        <f t="shared" si="1"/>
      </c>
    </row>
    <row r="78" spans="2:8" s="2" customFormat="1" ht="19.5" customHeight="1">
      <c r="B78" s="8"/>
      <c r="C78" s="9"/>
      <c r="D78" s="22"/>
      <c r="E78" s="10"/>
      <c r="F78" s="11"/>
      <c r="G78" s="12"/>
      <c r="H78" s="7">
        <f t="shared" si="1"/>
      </c>
    </row>
    <row r="79" spans="2:8" s="2" customFormat="1" ht="19.5" customHeight="1">
      <c r="B79" s="3"/>
      <c r="C79" s="4"/>
      <c r="D79" s="21"/>
      <c r="E79" s="5"/>
      <c r="F79" s="6"/>
      <c r="G79" s="13"/>
      <c r="H79" s="7">
        <f t="shared" si="1"/>
      </c>
    </row>
    <row r="80" spans="2:8" s="2" customFormat="1" ht="19.5" customHeight="1">
      <c r="B80" s="8"/>
      <c r="C80" s="9"/>
      <c r="D80" s="22"/>
      <c r="E80" s="10"/>
      <c r="F80" s="11"/>
      <c r="G80" s="12"/>
      <c r="H80" s="7">
        <f t="shared" si="1"/>
      </c>
    </row>
    <row r="81" spans="2:8" s="2" customFormat="1" ht="19.5" customHeight="1">
      <c r="B81" s="3"/>
      <c r="C81" s="4"/>
      <c r="D81" s="21"/>
      <c r="E81" s="5"/>
      <c r="F81" s="6"/>
      <c r="G81" s="13"/>
      <c r="H81" s="7">
        <f t="shared" si="1"/>
      </c>
    </row>
    <row r="82" spans="2:8" s="2" customFormat="1" ht="19.5" customHeight="1">
      <c r="B82" s="8"/>
      <c r="C82" s="9"/>
      <c r="D82" s="22"/>
      <c r="E82" s="10"/>
      <c r="F82" s="11"/>
      <c r="G82" s="12"/>
      <c r="H82" s="7">
        <f t="shared" si="1"/>
      </c>
    </row>
    <row r="83" spans="2:8" s="2" customFormat="1" ht="19.5" customHeight="1">
      <c r="B83" s="3"/>
      <c r="C83" s="4"/>
      <c r="D83" s="21"/>
      <c r="E83" s="5"/>
      <c r="F83" s="6"/>
      <c r="G83" s="13"/>
      <c r="H83" s="7">
        <f t="shared" si="1"/>
      </c>
    </row>
    <row r="84" spans="2:8" s="2" customFormat="1" ht="19.5" customHeight="1">
      <c r="B84" s="8"/>
      <c r="C84" s="9"/>
      <c r="D84" s="22"/>
      <c r="E84" s="10"/>
      <c r="F84" s="11"/>
      <c r="G84" s="12"/>
      <c r="H84" s="7">
        <f t="shared" si="1"/>
      </c>
    </row>
    <row r="85" spans="2:8" s="2" customFormat="1" ht="19.5" customHeight="1">
      <c r="B85" s="3"/>
      <c r="C85" s="4"/>
      <c r="D85" s="21"/>
      <c r="E85" s="5"/>
      <c r="F85" s="6"/>
      <c r="G85" s="13"/>
      <c r="H85" s="7">
        <f t="shared" si="1"/>
      </c>
    </row>
    <row r="86" spans="2:8" s="2" customFormat="1" ht="19.5" customHeight="1">
      <c r="B86" s="8"/>
      <c r="C86" s="9"/>
      <c r="D86" s="22"/>
      <c r="E86" s="10"/>
      <c r="F86" s="11"/>
      <c r="G86" s="12"/>
      <c r="H86" s="7">
        <f t="shared" si="1"/>
      </c>
    </row>
    <row r="87" spans="2:8" s="2" customFormat="1" ht="19.5" customHeight="1">
      <c r="B87" s="3"/>
      <c r="C87" s="4"/>
      <c r="D87" s="21"/>
      <c r="E87" s="5"/>
      <c r="F87" s="6"/>
      <c r="G87" s="13"/>
      <c r="H87" s="7">
        <f t="shared" si="1"/>
      </c>
    </row>
    <row r="88" spans="2:8" s="2" customFormat="1" ht="19.5" customHeight="1">
      <c r="B88" s="8"/>
      <c r="C88" s="9"/>
      <c r="D88" s="22"/>
      <c r="E88" s="10"/>
      <c r="F88" s="11"/>
      <c r="G88" s="12"/>
      <c r="H88" s="7">
        <f t="shared" si="1"/>
      </c>
    </row>
    <row r="89" spans="2:8" s="2" customFormat="1" ht="19.5" customHeight="1">
      <c r="B89" s="15"/>
      <c r="C89" s="16"/>
      <c r="D89" s="23"/>
      <c r="E89" s="17"/>
      <c r="F89" s="18"/>
      <c r="G89" s="19"/>
      <c r="H89" s="20">
        <f>IF(AND(ISBLANK(F89),ISBLANK(G89)),"",H88-F89+G89)</f>
      </c>
    </row>
  </sheetData>
  <sheetProtection password="CCF7" sheet="1" objects="1" scenarios="1" formatCells="0" formatColumns="0" formatRows="0" insertColumns="0" insertRows="0" insertHyperlinks="0" deleteColumns="0"/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87" r:id="rId1"/>
  <ignoredErrors>
    <ignoredError sqref="H6:H10 H11:H14 H15:H17 H19:H29 H34:H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YOSHIKAWA</cp:lastModifiedBy>
  <cp:lastPrinted>2009-05-25T00:41:28Z</cp:lastPrinted>
  <dcterms:created xsi:type="dcterms:W3CDTF">2001-11-28T20:03:57Z</dcterms:created>
  <dcterms:modified xsi:type="dcterms:W3CDTF">2012-02-16T05:35:57Z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TC010186511041</vt:lpwstr>
  </property>
</Properties>
</file>